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xwechat_files\wxid_stascvuirx7822_c8f4\msg\file\2026-10\"/>
    </mc:Choice>
  </mc:AlternateContent>
  <bookViews>
    <workbookView windowWidth="20750" windowHeight="10300"/>
  </bookViews>
  <sheets>
    <sheet name="工作表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<sst xmlns="http://schemas.openxmlformats.org/spreadsheetml/2006/main" count="169" uniqueCount="96">
  <si>
    <t>2027届毕业生人数统计</t>
  </si>
  <si>
    <t>院系</t>
  </si>
  <si>
    <t>本科毕业生</t>
  </si>
  <si>
    <t>硕士毕业生</t>
  </si>
  <si>
    <t>博士毕业生</t>
  </si>
  <si>
    <t>毕业生</t>
  </si>
  <si>
    <t>专业</t>
  </si>
  <si>
    <t>人数</t>
  </si>
  <si>
    <t>总数</t>
  </si>
  <si>
    <t>地理科学学院</t>
  </si>
  <si>
    <t>地理科学</t>
  </si>
  <si>
    <t>测绘工程</t>
  </si>
  <si>
    <t>地图学与地理信息系统</t>
  </si>
  <si>
    <t>地理科学（师范）</t>
  </si>
  <si>
    <t>课程与教学论</t>
  </si>
  <si>
    <t>地理信息科学</t>
  </si>
  <si>
    <t>气候与大气环境</t>
  </si>
  <si>
    <t>人文地理与城乡规划</t>
  </si>
  <si>
    <t>气象学</t>
  </si>
  <si>
    <t>人文地理学</t>
  </si>
  <si>
    <t>自然地理学</t>
  </si>
  <si>
    <t>学科教学（地理）</t>
  </si>
  <si>
    <t>小计</t>
  </si>
  <si>
    <t>物理学院</t>
  </si>
  <si>
    <t>物理学</t>
  </si>
  <si>
    <t>理论物理</t>
  </si>
  <si>
    <t>物理学（师范）</t>
  </si>
  <si>
    <t>学科教学（物理）</t>
  </si>
  <si>
    <t>凝聚态物理</t>
  </si>
  <si>
    <t>无线电物理</t>
  </si>
  <si>
    <t>原子与分子物理</t>
  </si>
  <si>
    <t>光学</t>
  </si>
  <si>
    <t>信息与电子工程学院
（集成电路科学与工程学院）</t>
  </si>
  <si>
    <t>通信工程（含双学位）</t>
  </si>
  <si>
    <t>通信工程（含宽带网络、移动通信等）</t>
  </si>
  <si>
    <t>通信与信息系统</t>
  </si>
  <si>
    <t>微电子科学与工程</t>
  </si>
  <si>
    <t>信息与通信工程</t>
  </si>
  <si>
    <t>信号与信息处理</t>
  </si>
  <si>
    <t>电子信息科学与技术</t>
  </si>
  <si>
    <t>集成电路工程</t>
  </si>
  <si>
    <t>集成电路科学与工程</t>
  </si>
  <si>
    <t>光电信息科学与工程</t>
  </si>
  <si>
    <t>微电子学与固体电子学</t>
  </si>
  <si>
    <t>人工智能</t>
  </si>
  <si>
    <t>电子科学与技术</t>
  </si>
  <si>
    <t>物理电子学</t>
  </si>
  <si>
    <t>数学科学学院</t>
  </si>
  <si>
    <t>数学与应用数学</t>
  </si>
  <si>
    <t>基础数学</t>
  </si>
  <si>
    <t>数学与应用数学（师范）</t>
  </si>
  <si>
    <t>计算数学</t>
  </si>
  <si>
    <t>数学教育</t>
  </si>
  <si>
    <t>学科教学（数学）</t>
  </si>
  <si>
    <t>应用数学</t>
  </si>
  <si>
    <t>运筹学与控制论</t>
  </si>
  <si>
    <t>生命科学学院</t>
  </si>
  <si>
    <t>生物技术</t>
  </si>
  <si>
    <t>基础医学</t>
  </si>
  <si>
    <t>动物学</t>
  </si>
  <si>
    <t>生物科学</t>
  </si>
  <si>
    <t>教育学</t>
  </si>
  <si>
    <t>生物科学（师范）</t>
  </si>
  <si>
    <t>生态学</t>
  </si>
  <si>
    <t>生物化学与分子生物学</t>
  </si>
  <si>
    <t>神经生物学</t>
  </si>
  <si>
    <t>生物学</t>
  </si>
  <si>
    <t>生理学</t>
  </si>
  <si>
    <t>生物与医药</t>
  </si>
  <si>
    <t>学科教学（生物）</t>
  </si>
  <si>
    <t>细胞生物学</t>
  </si>
  <si>
    <t>植物学</t>
  </si>
  <si>
    <t>化学与分子工程学院</t>
  </si>
  <si>
    <t>化学</t>
  </si>
  <si>
    <t>分析化学</t>
  </si>
  <si>
    <t>化学（师范）</t>
  </si>
  <si>
    <t>高分子化学与物理</t>
  </si>
  <si>
    <t>学科教学（化学）</t>
  </si>
  <si>
    <t>药学</t>
  </si>
  <si>
    <t>无机化学</t>
  </si>
  <si>
    <t>应用化学</t>
  </si>
  <si>
    <t>物理化学</t>
  </si>
  <si>
    <t>有机化学</t>
  </si>
  <si>
    <t>生态与环境科学学院</t>
  </si>
  <si>
    <t>环境科学</t>
  </si>
  <si>
    <t>环境生态与工程</t>
  </si>
  <si>
    <t>环境工程</t>
  </si>
  <si>
    <t>河口海岸全国重点实验室</t>
  </si>
  <si>
    <t>港口、海岸及近海工程</t>
  </si>
  <si>
    <t>海洋地质</t>
  </si>
  <si>
    <t>海洋化学</t>
  </si>
  <si>
    <t>海洋生物学</t>
  </si>
  <si>
    <t>河口海岸学</t>
  </si>
  <si>
    <t>环境科学与工程</t>
  </si>
  <si>
    <t>物理海洋学</t>
  </si>
  <si>
    <t>空间人工智能学院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</si>
</sst>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rgb="FFFFFFFF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workbookViewId="0">
      <selection activeCell="I18" sqref="I18"/>
    </sheetView>
  </sheetViews>
  <sheetFormatPr defaultColWidth="11.3384615384615" defaultRowHeight="14.5" outlineLevelCol="7"/>
  <cols>
    <col min="1" max="1" width="21.2230769230769" style="1" customWidth="1"/>
    <col min="2" max="2" width="19.6615384615385" style="1" customWidth="1"/>
    <col min="3" max="3" width="11.3384615384615" style="1"/>
    <col min="4" max="4" width="26.5846153846154" style="1" customWidth="1"/>
    <col min="5" max="5" width="11.3384615384615" style="1"/>
    <col min="6" max="6" width="15.7769230769231" style="1" customWidth="1"/>
    <col min="7" max="16384" width="11.3384615384615" style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2" t="s">
        <v>1</v>
      </c>
      <c r="B2" s="2" t="s">
        <v>2</v>
      </c>
      <c r="C2" s="2"/>
      <c r="D2" s="2" t="s">
        <v>3</v>
      </c>
      <c r="E2" s="2"/>
      <c r="F2" s="2" t="s">
        <v>4</v>
      </c>
      <c r="G2" s="2"/>
      <c r="H2" s="2" t="s">
        <v>5</v>
      </c>
    </row>
    <row r="3" spans="1:8">
      <c r="A3" s="2"/>
      <c r="B3" s="2" t="s">
        <v>6</v>
      </c>
      <c r="C3" s="2" t="s">
        <v>7</v>
      </c>
      <c r="D3" s="2" t="s">
        <v>6</v>
      </c>
      <c r="E3" s="2" t="s">
        <v>7</v>
      </c>
      <c r="F3" s="2" t="s">
        <v>6</v>
      </c>
      <c r="G3" s="2" t="s">
        <v>7</v>
      </c>
      <c r="H3" s="2" t="s">
        <v>8</v>
      </c>
    </row>
    <row r="4" spans="1:8">
      <c r="A4" s="3" t="s">
        <v>9</v>
      </c>
      <c r="B4" s="3" t="s">
        <v>10</v>
      </c>
      <c r="C4" s="4">
        <v>36</v>
      </c>
      <c r="D4" s="3" t="s">
        <v>11</v>
      </c>
      <c r="E4" s="4">
        <v>42</v>
      </c>
      <c r="F4" s="3" t="s">
        <v>12</v>
      </c>
      <c r="G4" s="4">
        <v>5</v>
      </c>
      <c r="H4" s="5">
        <f>SUM(C11+E11+G11)</f>
        <v>328</v>
      </c>
    </row>
    <row r="5" spans="1:8">
      <c r="A5" s="3"/>
      <c r="B5" s="4" t="s">
        <v>13</v>
      </c>
      <c r="C5" s="4">
        <v>51</v>
      </c>
      <c r="D5" s="4" t="s">
        <v>12</v>
      </c>
      <c r="E5" s="4">
        <v>19</v>
      </c>
      <c r="F5" s="4" t="s">
        <v>14</v>
      </c>
      <c r="G5" s="4">
        <v>1</v>
      </c>
      <c r="H5" s="6"/>
    </row>
    <row r="6" spans="1:8">
      <c r="A6" s="3"/>
      <c r="B6" s="4" t="s">
        <v>15</v>
      </c>
      <c r="C6" s="4">
        <v>24</v>
      </c>
      <c r="D6" s="4" t="s">
        <v>14</v>
      </c>
      <c r="E6" s="4">
        <v>4</v>
      </c>
      <c r="F6" s="4" t="s">
        <v>16</v>
      </c>
      <c r="G6" s="4">
        <v>1</v>
      </c>
      <c r="H6" s="6"/>
    </row>
    <row r="7" spans="1:8">
      <c r="A7" s="3"/>
      <c r="B7" s="4" t="s">
        <v>17</v>
      </c>
      <c r="C7" s="4">
        <v>21</v>
      </c>
      <c r="D7" s="4" t="s">
        <v>18</v>
      </c>
      <c r="E7" s="4">
        <v>1</v>
      </c>
      <c r="F7" s="4" t="s">
        <v>19</v>
      </c>
      <c r="G7" s="4">
        <v>15</v>
      </c>
      <c r="H7" s="6"/>
    </row>
    <row r="8" spans="1:8">
      <c r="A8" s="3"/>
      <c r="B8" s="4"/>
      <c r="C8" s="4"/>
      <c r="D8" s="4" t="s">
        <v>19</v>
      </c>
      <c r="E8" s="4">
        <v>42</v>
      </c>
      <c r="F8" s="4" t="s">
        <v>20</v>
      </c>
      <c r="G8" s="4">
        <v>21</v>
      </c>
      <c r="H8" s="6"/>
    </row>
    <row r="9" spans="1:8">
      <c r="A9" s="3"/>
      <c r="B9" s="4"/>
      <c r="C9" s="4"/>
      <c r="D9" s="4" t="s">
        <v>21</v>
      </c>
      <c r="E9" s="4">
        <v>13</v>
      </c>
      <c r="F9" s="4"/>
      <c r="G9" s="4"/>
      <c r="H9" s="6"/>
    </row>
    <row r="10" spans="1:8">
      <c r="A10" s="3"/>
      <c r="B10" s="4"/>
      <c r="C10" s="4"/>
      <c r="D10" s="4" t="s">
        <v>20</v>
      </c>
      <c r="E10" s="4">
        <v>32</v>
      </c>
      <c r="F10" s="4"/>
      <c r="G10" s="4"/>
      <c r="H10" s="6"/>
    </row>
    <row r="11" spans="1:8">
      <c r="A11" s="3"/>
      <c r="B11" s="7" t="s">
        <v>22</v>
      </c>
      <c r="C11" s="8">
        <f>SUM(C4:C8)</f>
        <v>132</v>
      </c>
      <c r="D11" s="7" t="s">
        <v>22</v>
      </c>
      <c r="E11" s="8">
        <f>SUM(E4:E10)</f>
        <v>153</v>
      </c>
      <c r="F11" s="7" t="s">
        <v>22</v>
      </c>
      <c r="G11" s="8">
        <f>SUM(G4:G8)</f>
        <v>43</v>
      </c>
      <c r="H11" s="9"/>
    </row>
    <row r="12" spans="1:8">
      <c r="A12" s="3" t="s">
        <v>23</v>
      </c>
      <c r="B12" s="3" t="s">
        <v>24</v>
      </c>
      <c r="C12" s="4">
        <v>93</v>
      </c>
      <c r="D12" s="3" t="s">
        <v>24</v>
      </c>
      <c r="E12" s="4">
        <v>60</v>
      </c>
      <c r="F12" s="3" t="s">
        <v>25</v>
      </c>
      <c r="G12" s="4">
        <v>5</v>
      </c>
      <c r="H12" s="4">
        <f>SUM(C17+E17+G17)</f>
        <v>490</v>
      </c>
    </row>
    <row r="13" spans="1:8">
      <c r="A13" s="3"/>
      <c r="B13" s="3" t="s">
        <v>26</v>
      </c>
      <c r="C13" s="4">
        <v>135</v>
      </c>
      <c r="D13" s="3" t="s">
        <v>27</v>
      </c>
      <c r="E13" s="4">
        <v>25</v>
      </c>
      <c r="F13" s="3" t="s">
        <v>28</v>
      </c>
      <c r="G13" s="4">
        <v>16</v>
      </c>
      <c r="H13" s="4"/>
    </row>
    <row r="14" spans="1:8">
      <c r="A14" s="3"/>
      <c r="B14" s="4"/>
      <c r="C14" s="4"/>
      <c r="D14" s="3" t="s">
        <v>14</v>
      </c>
      <c r="E14" s="4">
        <v>2</v>
      </c>
      <c r="F14" s="3" t="s">
        <v>29</v>
      </c>
      <c r="G14" s="4">
        <v>11</v>
      </c>
      <c r="H14" s="4"/>
    </row>
    <row r="15" spans="1:8">
      <c r="A15" s="3"/>
      <c r="B15" s="4"/>
      <c r="C15" s="4"/>
      <c r="D15" s="3" t="s">
        <v>25</v>
      </c>
      <c r="E15" s="4">
        <v>1</v>
      </c>
      <c r="F15" s="3" t="s">
        <v>30</v>
      </c>
      <c r="G15" s="4">
        <v>5</v>
      </c>
      <c r="H15" s="4"/>
    </row>
    <row r="16" spans="1:8">
      <c r="A16" s="3"/>
      <c r="B16" s="4"/>
      <c r="C16" s="4"/>
      <c r="D16" s="3" t="s">
        <v>31</v>
      </c>
      <c r="E16" s="4">
        <v>78</v>
      </c>
      <c r="F16" s="3" t="s">
        <v>31</v>
      </c>
      <c r="G16" s="4">
        <v>59</v>
      </c>
      <c r="H16" s="4"/>
    </row>
    <row r="17" spans="1:8">
      <c r="A17" s="3"/>
      <c r="B17" s="7" t="s">
        <v>22</v>
      </c>
      <c r="C17" s="8">
        <f t="shared" ref="C17:G17" si="0">SUM(C12:C16)</f>
        <v>228</v>
      </c>
      <c r="D17" s="7" t="s">
        <v>22</v>
      </c>
      <c r="E17" s="8">
        <f t="shared" si="0"/>
        <v>166</v>
      </c>
      <c r="F17" s="7" t="s">
        <v>22</v>
      </c>
      <c r="G17" s="8">
        <f t="shared" si="0"/>
        <v>96</v>
      </c>
      <c r="H17" s="4"/>
    </row>
    <row r="18" spans="1:8">
      <c r="A18" s="10" t="s">
        <v>32</v>
      </c>
      <c r="B18" s="3" t="s">
        <v>33</v>
      </c>
      <c r="C18" s="4">
        <v>58</v>
      </c>
      <c r="D18" s="3" t="s">
        <v>34</v>
      </c>
      <c r="E18" s="4">
        <v>59</v>
      </c>
      <c r="F18" s="3" t="s">
        <v>35</v>
      </c>
      <c r="G18" s="4">
        <v>8</v>
      </c>
      <c r="H18" s="4">
        <f>SUM(C26+E26+G26)</f>
        <v>419</v>
      </c>
    </row>
    <row r="19" spans="1:8">
      <c r="A19" s="3"/>
      <c r="B19" s="3" t="s">
        <v>36</v>
      </c>
      <c r="C19" s="4">
        <v>60</v>
      </c>
      <c r="D19" s="3" t="s">
        <v>37</v>
      </c>
      <c r="E19" s="4">
        <v>25</v>
      </c>
      <c r="F19" s="3" t="s">
        <v>38</v>
      </c>
      <c r="G19" s="4">
        <v>10</v>
      </c>
      <c r="H19" s="4"/>
    </row>
    <row r="20" spans="1:8">
      <c r="A20" s="3"/>
      <c r="B20" s="3" t="s">
        <v>39</v>
      </c>
      <c r="C20" s="4">
        <v>50</v>
      </c>
      <c r="D20" s="3" t="s">
        <v>40</v>
      </c>
      <c r="E20" s="4">
        <v>46</v>
      </c>
      <c r="F20" s="3" t="s">
        <v>41</v>
      </c>
      <c r="G20" s="4">
        <v>9</v>
      </c>
      <c r="H20" s="4"/>
    </row>
    <row r="21" spans="1:8">
      <c r="A21" s="3"/>
      <c r="B21" s="3" t="s">
        <v>42</v>
      </c>
      <c r="C21" s="4">
        <v>3</v>
      </c>
      <c r="D21" s="3" t="s">
        <v>41</v>
      </c>
      <c r="E21" s="4">
        <v>19</v>
      </c>
      <c r="F21" s="3" t="s">
        <v>43</v>
      </c>
      <c r="G21" s="4">
        <v>6</v>
      </c>
      <c r="H21" s="4"/>
    </row>
    <row r="22" spans="1:8">
      <c r="A22" s="3"/>
      <c r="B22" s="4"/>
      <c r="C22" s="4"/>
      <c r="D22" s="3" t="s">
        <v>44</v>
      </c>
      <c r="E22" s="4">
        <v>5</v>
      </c>
      <c r="F22" s="3" t="s">
        <v>45</v>
      </c>
      <c r="G22" s="4">
        <v>21</v>
      </c>
      <c r="H22" s="4"/>
    </row>
    <row r="23" spans="1:8">
      <c r="A23" s="3"/>
      <c r="B23" s="7"/>
      <c r="C23" s="8"/>
      <c r="D23" s="7" t="s">
        <v>45</v>
      </c>
      <c r="E23" s="8">
        <v>33</v>
      </c>
      <c r="F23" s="7" t="s">
        <v>46</v>
      </c>
      <c r="G23" s="8">
        <v>4</v>
      </c>
      <c r="H23" s="4"/>
    </row>
    <row r="24" spans="1:8">
      <c r="A24" s="3"/>
      <c r="B24" s="7"/>
      <c r="C24" s="8"/>
      <c r="D24" s="7" t="s">
        <v>46</v>
      </c>
      <c r="E24" s="8">
        <v>3</v>
      </c>
      <c r="F24" s="7"/>
      <c r="G24" s="8"/>
      <c r="H24" s="4"/>
    </row>
    <row r="25" spans="1:8">
      <c r="A25" s="3"/>
      <c r="B25" s="7"/>
      <c r="C25" s="8"/>
      <c r="D25" s="7"/>
      <c r="E25" s="8"/>
      <c r="F25" s="7"/>
      <c r="G25" s="8"/>
      <c r="H25" s="4"/>
    </row>
    <row r="26" spans="1:8">
      <c r="A26" s="3"/>
      <c r="B26" s="7" t="s">
        <v>22</v>
      </c>
      <c r="C26" s="8">
        <f>SUM(C18:C22)</f>
        <v>171</v>
      </c>
      <c r="D26" s="7" t="s">
        <v>22</v>
      </c>
      <c r="E26" s="8">
        <v>190</v>
      </c>
      <c r="F26" s="7" t="s">
        <v>22</v>
      </c>
      <c r="G26" s="8">
        <v>58</v>
      </c>
      <c r="H26" s="4"/>
    </row>
    <row r="27" spans="1:8">
      <c r="A27" s="3" t="s">
        <v>47</v>
      </c>
      <c r="B27" s="3" t="s">
        <v>48</v>
      </c>
      <c r="C27" s="3">
        <v>122</v>
      </c>
      <c r="D27" s="3" t="s">
        <v>49</v>
      </c>
      <c r="E27" s="3">
        <v>30</v>
      </c>
      <c r="F27" s="3" t="s">
        <v>49</v>
      </c>
      <c r="G27" s="3">
        <v>22</v>
      </c>
      <c r="H27" s="4">
        <f>SUM(C33+E33+G33)</f>
        <v>426</v>
      </c>
    </row>
    <row r="28" spans="1:8">
      <c r="A28" s="3"/>
      <c r="B28" s="3" t="s">
        <v>50</v>
      </c>
      <c r="C28" s="3">
        <v>133</v>
      </c>
      <c r="D28" s="3" t="s">
        <v>51</v>
      </c>
      <c r="E28" s="3">
        <v>26</v>
      </c>
      <c r="F28" s="3" t="s">
        <v>51</v>
      </c>
      <c r="G28" s="3">
        <v>6</v>
      </c>
      <c r="H28" s="4"/>
    </row>
    <row r="29" spans="1:8">
      <c r="A29" s="3"/>
      <c r="B29" s="3"/>
      <c r="C29" s="3"/>
      <c r="D29" s="3" t="s">
        <v>14</v>
      </c>
      <c r="E29" s="3">
        <v>4</v>
      </c>
      <c r="F29" s="3" t="s">
        <v>14</v>
      </c>
      <c r="G29" s="3">
        <v>3</v>
      </c>
      <c r="H29" s="4"/>
    </row>
    <row r="30" spans="1:8">
      <c r="A30" s="3"/>
      <c r="B30" s="3"/>
      <c r="C30" s="3"/>
      <c r="D30" s="3" t="s">
        <v>52</v>
      </c>
      <c r="E30" s="3">
        <v>14</v>
      </c>
      <c r="F30" s="3" t="s">
        <v>52</v>
      </c>
      <c r="G30" s="3">
        <v>4</v>
      </c>
      <c r="H30" s="4"/>
    </row>
    <row r="31" spans="1:8">
      <c r="A31" s="3"/>
      <c r="B31" s="3"/>
      <c r="C31" s="3"/>
      <c r="D31" s="3" t="s">
        <v>53</v>
      </c>
      <c r="E31" s="3">
        <v>15</v>
      </c>
      <c r="F31" s="3" t="s">
        <v>54</v>
      </c>
      <c r="G31" s="3">
        <v>14</v>
      </c>
      <c r="H31" s="4"/>
    </row>
    <row r="32" spans="1:8">
      <c r="A32" s="3"/>
      <c r="B32" s="3"/>
      <c r="C32" s="3"/>
      <c r="D32" s="3" t="s">
        <v>54</v>
      </c>
      <c r="E32" s="3">
        <v>30</v>
      </c>
      <c r="F32" s="3" t="s">
        <v>55</v>
      </c>
      <c r="G32" s="3">
        <v>3</v>
      </c>
      <c r="H32" s="4"/>
    </row>
    <row r="33" spans="1:8">
      <c r="A33" s="3"/>
      <c r="B33" s="7" t="s">
        <v>22</v>
      </c>
      <c r="C33" s="8">
        <f>SUM(C27:C31)</f>
        <v>255</v>
      </c>
      <c r="D33" s="7" t="s">
        <v>22</v>
      </c>
      <c r="E33" s="8">
        <f>SUM(E27:E32)</f>
        <v>119</v>
      </c>
      <c r="F33" s="7" t="s">
        <v>22</v>
      </c>
      <c r="G33" s="8">
        <f>SUM(G27:G32)</f>
        <v>52</v>
      </c>
      <c r="H33" s="4"/>
    </row>
    <row r="34" spans="1:8">
      <c r="A34" s="3" t="s">
        <v>56</v>
      </c>
      <c r="B34" s="3" t="s">
        <v>57</v>
      </c>
      <c r="C34" s="4">
        <v>8</v>
      </c>
      <c r="D34" s="3" t="s">
        <v>58</v>
      </c>
      <c r="E34" s="4">
        <v>7</v>
      </c>
      <c r="F34" s="3" t="s">
        <v>59</v>
      </c>
      <c r="G34" s="4">
        <v>10</v>
      </c>
      <c r="H34" s="4">
        <f>SUM(C43+E43+G43)</f>
        <v>400</v>
      </c>
    </row>
    <row r="35" spans="1:8">
      <c r="A35" s="3"/>
      <c r="B35" s="3" t="s">
        <v>60</v>
      </c>
      <c r="C35" s="4">
        <v>54</v>
      </c>
      <c r="D35" s="3" t="s">
        <v>61</v>
      </c>
      <c r="E35" s="4">
        <v>1</v>
      </c>
      <c r="F35" s="3" t="s">
        <v>58</v>
      </c>
      <c r="G35" s="4">
        <v>7</v>
      </c>
      <c r="H35" s="4"/>
    </row>
    <row r="36" spans="1:8">
      <c r="A36" s="3"/>
      <c r="B36" s="3" t="s">
        <v>62</v>
      </c>
      <c r="C36" s="4">
        <v>80</v>
      </c>
      <c r="D36" s="3" t="s">
        <v>63</v>
      </c>
      <c r="E36" s="4">
        <v>2</v>
      </c>
      <c r="F36" s="3" t="s">
        <v>14</v>
      </c>
      <c r="G36" s="4">
        <v>1</v>
      </c>
      <c r="H36" s="4"/>
    </row>
    <row r="37" spans="1:8">
      <c r="A37" s="3"/>
      <c r="B37" s="4"/>
      <c r="C37" s="4"/>
      <c r="D37" s="3" t="s">
        <v>64</v>
      </c>
      <c r="E37" s="4">
        <v>1</v>
      </c>
      <c r="F37" s="3" t="s">
        <v>65</v>
      </c>
      <c r="G37" s="4">
        <v>14</v>
      </c>
      <c r="H37" s="4"/>
    </row>
    <row r="38" spans="1:8">
      <c r="A38" s="3"/>
      <c r="B38" s="4"/>
      <c r="C38" s="4"/>
      <c r="D38" s="3" t="s">
        <v>66</v>
      </c>
      <c r="E38" s="4">
        <v>138</v>
      </c>
      <c r="F38" s="3" t="s">
        <v>67</v>
      </c>
      <c r="G38" s="4">
        <v>1</v>
      </c>
      <c r="H38" s="4"/>
    </row>
    <row r="39" spans="1:8">
      <c r="A39" s="3"/>
      <c r="B39" s="4"/>
      <c r="C39" s="4"/>
      <c r="D39" s="3" t="s">
        <v>68</v>
      </c>
      <c r="E39" s="4">
        <v>15</v>
      </c>
      <c r="F39" s="3" t="s">
        <v>63</v>
      </c>
      <c r="G39" s="4">
        <v>2</v>
      </c>
      <c r="H39" s="4"/>
    </row>
    <row r="40" spans="1:8">
      <c r="A40" s="3"/>
      <c r="B40" s="4"/>
      <c r="C40" s="4"/>
      <c r="D40" s="3" t="s">
        <v>69</v>
      </c>
      <c r="E40" s="4">
        <v>14</v>
      </c>
      <c r="F40" s="3" t="s">
        <v>64</v>
      </c>
      <c r="G40" s="4">
        <v>19</v>
      </c>
      <c r="H40" s="4"/>
    </row>
    <row r="41" spans="1:8">
      <c r="A41" s="3"/>
      <c r="B41" s="3"/>
      <c r="C41" s="4"/>
      <c r="D41" s="3"/>
      <c r="E41" s="4"/>
      <c r="F41" s="3" t="s">
        <v>70</v>
      </c>
      <c r="G41" s="4">
        <v>19</v>
      </c>
      <c r="H41" s="4"/>
    </row>
    <row r="42" spans="1:8">
      <c r="A42" s="3"/>
      <c r="B42" s="3"/>
      <c r="C42" s="4"/>
      <c r="D42" s="3"/>
      <c r="E42" s="4"/>
      <c r="F42" s="3" t="s">
        <v>71</v>
      </c>
      <c r="G42" s="4">
        <v>7</v>
      </c>
      <c r="H42" s="4"/>
    </row>
    <row r="43" spans="1:8">
      <c r="A43" s="3"/>
      <c r="B43" s="7" t="s">
        <v>22</v>
      </c>
      <c r="C43" s="8">
        <f>SUM(C34:C40)</f>
        <v>142</v>
      </c>
      <c r="D43" s="7" t="s">
        <v>22</v>
      </c>
      <c r="E43" s="8">
        <f>SUM(E34:E40)</f>
        <v>178</v>
      </c>
      <c r="F43" s="7" t="s">
        <v>22</v>
      </c>
      <c r="G43" s="8">
        <f>SUM(G34:G42)</f>
        <v>80</v>
      </c>
      <c r="H43" s="4"/>
    </row>
    <row r="44" spans="1:8">
      <c r="A44" s="3" t="s">
        <v>72</v>
      </c>
      <c r="B44" s="3" t="s">
        <v>73</v>
      </c>
      <c r="C44" s="4">
        <v>67</v>
      </c>
      <c r="D44" s="3" t="s">
        <v>73</v>
      </c>
      <c r="E44" s="4">
        <v>135</v>
      </c>
      <c r="F44" s="3" t="s">
        <v>74</v>
      </c>
      <c r="G44" s="4">
        <v>20</v>
      </c>
      <c r="H44" s="4">
        <f>SUM(C51+E51+G51)</f>
        <v>454</v>
      </c>
    </row>
    <row r="45" spans="1:8">
      <c r="A45" s="3"/>
      <c r="B45" s="3" t="s">
        <v>75</v>
      </c>
      <c r="C45" s="4">
        <v>106</v>
      </c>
      <c r="D45" s="3" t="s">
        <v>61</v>
      </c>
      <c r="E45" s="4">
        <v>4</v>
      </c>
      <c r="F45" s="3" t="s">
        <v>76</v>
      </c>
      <c r="G45" s="4">
        <v>3</v>
      </c>
      <c r="H45" s="4"/>
    </row>
    <row r="46" spans="1:8">
      <c r="A46" s="3"/>
      <c r="B46" s="4"/>
      <c r="C46" s="4"/>
      <c r="D46" s="3" t="s">
        <v>68</v>
      </c>
      <c r="E46" s="4">
        <v>1</v>
      </c>
      <c r="F46" s="3" t="s">
        <v>14</v>
      </c>
      <c r="G46" s="4">
        <v>1</v>
      </c>
      <c r="H46" s="4"/>
    </row>
    <row r="47" spans="1:8">
      <c r="A47" s="3"/>
      <c r="B47" s="4"/>
      <c r="C47" s="4"/>
      <c r="D47" s="3" t="s">
        <v>77</v>
      </c>
      <c r="E47" s="4">
        <v>31</v>
      </c>
      <c r="F47" s="3" t="s">
        <v>64</v>
      </c>
      <c r="G47" s="4">
        <v>1</v>
      </c>
      <c r="H47" s="4"/>
    </row>
    <row r="48" spans="1:8">
      <c r="A48" s="3"/>
      <c r="B48" s="4"/>
      <c r="C48" s="4"/>
      <c r="D48" s="3" t="s">
        <v>78</v>
      </c>
      <c r="E48" s="4">
        <v>14</v>
      </c>
      <c r="F48" s="3" t="s">
        <v>79</v>
      </c>
      <c r="G48" s="4">
        <v>5</v>
      </c>
      <c r="H48" s="4"/>
    </row>
    <row r="49" spans="1:8">
      <c r="A49" s="3"/>
      <c r="B49" s="4"/>
      <c r="C49" s="4"/>
      <c r="D49" s="3" t="s">
        <v>80</v>
      </c>
      <c r="E49" s="4">
        <v>3</v>
      </c>
      <c r="F49" s="3" t="s">
        <v>81</v>
      </c>
      <c r="G49" s="4">
        <v>26</v>
      </c>
      <c r="H49" s="4"/>
    </row>
    <row r="50" spans="1:8">
      <c r="A50" s="3"/>
      <c r="B50" s="4"/>
      <c r="C50" s="4"/>
      <c r="D50" s="4"/>
      <c r="E50" s="4"/>
      <c r="F50" s="3" t="s">
        <v>82</v>
      </c>
      <c r="G50" s="4">
        <v>37</v>
      </c>
      <c r="H50" s="4"/>
    </row>
    <row r="51" spans="1:8">
      <c r="A51" s="3"/>
      <c r="B51" s="7" t="s">
        <v>22</v>
      </c>
      <c r="C51" s="8">
        <f>SUM(C44:C49)</f>
        <v>173</v>
      </c>
      <c r="D51" s="7" t="s">
        <v>22</v>
      </c>
      <c r="E51" s="8">
        <f>SUM(E44:E49)</f>
        <v>188</v>
      </c>
      <c r="F51" s="7" t="s">
        <v>22</v>
      </c>
      <c r="G51" s="8">
        <f>SUM(G44:G50)</f>
        <v>93</v>
      </c>
      <c r="H51" s="4"/>
    </row>
    <row r="52" spans="1:8">
      <c r="A52" s="3" t="s">
        <v>83</v>
      </c>
      <c r="B52" s="3" t="s">
        <v>63</v>
      </c>
      <c r="C52" s="4">
        <v>20</v>
      </c>
      <c r="D52" s="3" t="s">
        <v>63</v>
      </c>
      <c r="E52" s="4">
        <v>52</v>
      </c>
      <c r="F52" s="3" t="s">
        <v>63</v>
      </c>
      <c r="G52" s="4">
        <v>42</v>
      </c>
      <c r="H52" s="5">
        <f>SUM(C57+E57+G57)</f>
        <v>235</v>
      </c>
    </row>
    <row r="53" spans="1:8">
      <c r="A53" s="3"/>
      <c r="B53" s="11" t="s">
        <v>84</v>
      </c>
      <c r="C53" s="4">
        <v>10</v>
      </c>
      <c r="D53" s="3" t="s">
        <v>84</v>
      </c>
      <c r="E53" s="4">
        <v>13</v>
      </c>
      <c r="F53" s="3" t="s">
        <v>84</v>
      </c>
      <c r="G53" s="4">
        <v>8</v>
      </c>
      <c r="H53" s="6"/>
    </row>
    <row r="54" spans="1:8">
      <c r="A54" s="3"/>
      <c r="B54" s="3" t="s">
        <v>85</v>
      </c>
      <c r="C54" s="4">
        <v>7</v>
      </c>
      <c r="D54" s="3" t="s">
        <v>86</v>
      </c>
      <c r="E54" s="4">
        <v>73</v>
      </c>
      <c r="F54" s="3" t="s">
        <v>86</v>
      </c>
      <c r="G54" s="4">
        <v>10</v>
      </c>
      <c r="H54" s="6"/>
    </row>
    <row r="55" spans="1:8">
      <c r="A55" s="3"/>
      <c r="B55" s="4"/>
      <c r="C55" s="4"/>
      <c r="D55" s="4"/>
      <c r="E55" s="4"/>
      <c r="F55" s="4"/>
      <c r="G55" s="4"/>
      <c r="H55" s="6"/>
    </row>
    <row r="56" spans="1:8">
      <c r="A56" s="3"/>
      <c r="B56" s="4"/>
      <c r="C56" s="4"/>
      <c r="D56" s="4"/>
      <c r="E56" s="4"/>
      <c r="F56" s="4"/>
      <c r="G56" s="4"/>
      <c r="H56" s="6"/>
    </row>
    <row r="57" spans="1:8">
      <c r="A57" s="3"/>
      <c r="B57" s="7" t="s">
        <v>22</v>
      </c>
      <c r="C57" s="8">
        <f t="shared" ref="C57:G57" si="1">SUM(C52:C56)</f>
        <v>37</v>
      </c>
      <c r="D57" s="7" t="s">
        <v>22</v>
      </c>
      <c r="E57" s="8">
        <f t="shared" si="1"/>
        <v>138</v>
      </c>
      <c r="F57" s="7" t="s">
        <v>22</v>
      </c>
      <c r="G57" s="8">
        <f t="shared" si="1"/>
        <v>60</v>
      </c>
      <c r="H57" s="9"/>
    </row>
    <row r="58" spans="1:8">
      <c r="A58" s="10" t="s">
        <v>87</v>
      </c>
      <c r="B58" s="3"/>
      <c r="C58" s="4"/>
      <c r="D58" s="3" t="s">
        <v>88</v>
      </c>
      <c r="E58" s="4">
        <v>12</v>
      </c>
      <c r="F58" s="3" t="s">
        <v>89</v>
      </c>
      <c r="G58" s="4">
        <v>3</v>
      </c>
      <c r="H58" s="4">
        <f>SUM(C66+E66+G66)</f>
        <v>104</v>
      </c>
    </row>
    <row r="59" spans="1:8">
      <c r="A59" s="3"/>
      <c r="B59" s="3"/>
      <c r="C59" s="4"/>
      <c r="D59" s="4" t="s">
        <v>89</v>
      </c>
      <c r="E59" s="4">
        <v>7</v>
      </c>
      <c r="F59" s="4" t="s">
        <v>90</v>
      </c>
      <c r="G59" s="4">
        <v>4</v>
      </c>
      <c r="H59" s="4"/>
    </row>
    <row r="60" spans="1:8">
      <c r="A60" s="3"/>
      <c r="B60" s="3"/>
      <c r="C60" s="4"/>
      <c r="D60" s="3" t="s">
        <v>90</v>
      </c>
      <c r="E60" s="4">
        <v>6</v>
      </c>
      <c r="F60" s="4" t="s">
        <v>91</v>
      </c>
      <c r="G60" s="4">
        <v>4</v>
      </c>
      <c r="H60" s="4"/>
    </row>
    <row r="61" spans="1:8">
      <c r="A61" s="3"/>
      <c r="B61" s="3"/>
      <c r="C61" s="4"/>
      <c r="D61" s="4" t="s">
        <v>91</v>
      </c>
      <c r="E61" s="4">
        <v>5</v>
      </c>
      <c r="F61" s="4" t="s">
        <v>92</v>
      </c>
      <c r="G61" s="4">
        <v>9</v>
      </c>
      <c r="H61" s="4"/>
    </row>
    <row r="62" spans="1:8">
      <c r="A62" s="3"/>
      <c r="B62" s="3"/>
      <c r="C62" s="4"/>
      <c r="D62" s="4" t="s">
        <v>93</v>
      </c>
      <c r="E62" s="4">
        <v>4</v>
      </c>
      <c r="F62" s="4" t="s">
        <v>84</v>
      </c>
      <c r="G62" s="4">
        <v>3</v>
      </c>
      <c r="H62" s="4"/>
    </row>
    <row r="63" spans="1:8">
      <c r="A63" s="3"/>
      <c r="B63" s="3"/>
      <c r="C63" s="4"/>
      <c r="D63" s="3" t="s">
        <v>63</v>
      </c>
      <c r="E63" s="4">
        <v>7</v>
      </c>
      <c r="F63" s="4" t="s">
        <v>63</v>
      </c>
      <c r="G63" s="4">
        <v>2</v>
      </c>
      <c r="H63" s="4"/>
    </row>
    <row r="64" spans="1:8">
      <c r="A64" s="3"/>
      <c r="B64" s="3"/>
      <c r="C64" s="4"/>
      <c r="D64" s="3" t="s">
        <v>94</v>
      </c>
      <c r="E64" s="4">
        <v>9</v>
      </c>
      <c r="F64" s="4" t="s">
        <v>94</v>
      </c>
      <c r="G64" s="4">
        <v>1</v>
      </c>
      <c r="H64" s="4"/>
    </row>
    <row r="65" spans="1:8">
      <c r="A65" s="3"/>
      <c r="B65" s="3"/>
      <c r="C65" s="4"/>
      <c r="D65" s="11" t="s">
        <v>20</v>
      </c>
      <c r="E65" s="4">
        <v>23</v>
      </c>
      <c r="F65" s="4" t="s">
        <v>20</v>
      </c>
      <c r="G65" s="4">
        <v>5</v>
      </c>
      <c r="H65" s="4"/>
    </row>
    <row r="66" spans="1:8">
      <c r="A66" s="3"/>
      <c r="B66" s="7" t="s">
        <v>22</v>
      </c>
      <c r="C66" s="8">
        <f>SUM(C58:C62)</f>
        <v>0</v>
      </c>
      <c r="D66" s="7" t="s">
        <v>22</v>
      </c>
      <c r="E66" s="8">
        <v>73</v>
      </c>
      <c r="F66" s="7" t="s">
        <v>22</v>
      </c>
      <c r="G66" s="8">
        <v>31</v>
      </c>
      <c r="H66" s="4"/>
    </row>
    <row r="67" spans="1:8">
      <c r="A67" s="3" t="s">
        <v>95</v>
      </c>
      <c r="B67" s="3" t="s">
        <v>12</v>
      </c>
      <c r="C67" s="4">
        <v>5</v>
      </c>
      <c r="D67" s="3"/>
      <c r="E67" s="4"/>
      <c r="F67" s="3"/>
      <c r="G67" s="4"/>
      <c r="H67" s="4">
        <f>SUM(C72+E72+G72)</f>
        <v>7</v>
      </c>
    </row>
    <row r="68" spans="1:8">
      <c r="A68" s="3"/>
      <c r="B68" s="3" t="s">
        <v>11</v>
      </c>
      <c r="C68" s="4">
        <v>2</v>
      </c>
      <c r="D68" s="4"/>
      <c r="E68" s="4"/>
      <c r="F68" s="4"/>
      <c r="G68" s="4"/>
      <c r="H68" s="4"/>
    </row>
    <row r="69" spans="1:8">
      <c r="A69" s="3"/>
      <c r="B69" s="4"/>
      <c r="C69" s="4"/>
      <c r="D69" s="4"/>
      <c r="E69" s="4"/>
      <c r="F69" s="4"/>
      <c r="G69" s="4"/>
      <c r="H69" s="4"/>
    </row>
    <row r="70" spans="1:8">
      <c r="A70" s="3"/>
      <c r="B70" s="4"/>
      <c r="C70" s="4"/>
      <c r="D70" s="4"/>
      <c r="E70" s="4"/>
      <c r="F70" s="4"/>
      <c r="G70" s="4"/>
      <c r="H70" s="4"/>
    </row>
    <row r="71" spans="1:8">
      <c r="A71" s="3"/>
      <c r="B71" s="4"/>
      <c r="C71" s="4"/>
      <c r="D71" s="4"/>
      <c r="E71" s="4"/>
      <c r="F71" s="4"/>
      <c r="G71" s="4"/>
      <c r="H71" s="4"/>
    </row>
    <row r="72" spans="1:8">
      <c r="A72" s="3"/>
      <c r="B72" s="7" t="s">
        <v>22</v>
      </c>
      <c r="C72" s="8">
        <f t="shared" ref="C72:G72" si="2">SUM(C67:C71)</f>
        <v>7</v>
      </c>
      <c r="D72" s="7" t="s">
        <v>22</v>
      </c>
      <c r="E72" s="8">
        <f t="shared" si="2"/>
        <v>0</v>
      </c>
      <c r="F72" s="7" t="s">
        <v>22</v>
      </c>
      <c r="G72" s="8">
        <f t="shared" si="2"/>
        <v>0</v>
      </c>
      <c r="H72" s="4"/>
    </row>
  </sheetData>
  <sheetProtection formatCells="0" insertHyperlinks="0" autoFilter="0"/>
  <mergeCells count="23">
    <mergeCell ref="A1:H1"/>
    <mergeCell ref="B2:C2"/>
    <mergeCell ref="D2:E2"/>
    <mergeCell ref="F2:G2"/>
    <mergeCell ref="A2:A3"/>
    <mergeCell ref="A4:A11"/>
    <mergeCell ref="A12:A17"/>
    <mergeCell ref="A18:A26"/>
    <mergeCell ref="A27:A33"/>
    <mergeCell ref="A34:A43"/>
    <mergeCell ref="A44:A51"/>
    <mergeCell ref="A52:A57"/>
    <mergeCell ref="A58:A66"/>
    <mergeCell ref="A67:A72"/>
    <mergeCell ref="H4:H11"/>
    <mergeCell ref="H12:H17"/>
    <mergeCell ref="H18:H26"/>
    <mergeCell ref="H27:H33"/>
    <mergeCell ref="H34:H43"/>
    <mergeCell ref="H44:H51"/>
    <mergeCell ref="H52:H57"/>
    <mergeCell ref="H58:H66"/>
    <mergeCell ref="H67:H7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王泳力</cp:lastModifiedBy>
  <dcterms:created xsi:type="dcterms:W3CDTF">2026-09-29T23:03:00Z</dcterms:created>
  <dcterms:modified xsi:type="dcterms:W3CDTF">2026-10-10T07:44:12Z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4E67FCE58CFA4043BE97F57CA800440B_13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